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'Лист3'!$A$1:$K$25</definedName>
  </definedNames>
  <calcPr fullCalcOnLoad="1"/>
</workbook>
</file>

<file path=xl/sharedStrings.xml><?xml version="1.0" encoding="utf-8"?>
<sst xmlns="http://schemas.openxmlformats.org/spreadsheetml/2006/main" count="48" uniqueCount="40">
  <si>
    <t>№ п/п</t>
  </si>
  <si>
    <t xml:space="preserve">Начальная (максимальная) цена гражданско-правового договора**, руб. </t>
  </si>
  <si>
    <t>1-Ходжаев</t>
  </si>
  <si>
    <t>2-Асоев</t>
  </si>
  <si>
    <t>3-Шалаева</t>
  </si>
  <si>
    <t>кг</t>
  </si>
  <si>
    <t>4-Соколова</t>
  </si>
  <si>
    <t>5-СОП</t>
  </si>
  <si>
    <t>мороженное 1 категории (полутуши не менее 90 кг),   в    разрубе, с массовой  долей жировой и  соединительной ткани  не более 20 % в разрубе, правильно обработанное, свежее без признаков порчи, дефектов с круглым клеймом,   в соответствии с ГОСТ Р 52428-2005</t>
  </si>
  <si>
    <t xml:space="preserve">Печень говяжья </t>
  </si>
  <si>
    <t>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до 3кг,  ГОСТ Р 52674-2006</t>
  </si>
  <si>
    <t xml:space="preserve">Минтай </t>
  </si>
  <si>
    <t>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</si>
  <si>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 xml:space="preserve">Горбуша </t>
  </si>
  <si>
    <t xml:space="preserve">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</si>
  <si>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Единичные цены (тариф)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</si>
  <si>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</si>
  <si>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</si>
  <si>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</si>
  <si>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</si>
  <si>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</si>
  <si>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</si>
  <si>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Характеристика товара</t>
  </si>
  <si>
    <t>Кол-во</t>
  </si>
  <si>
    <t>Наименование товара</t>
  </si>
  <si>
    <t xml:space="preserve">Мясо говядины бескостное </t>
  </si>
  <si>
    <t>мороженное:  полуфабрикат крупнокусковой,  бескостное,  без стабилизаторов и красителей, высшего сорта,  ГОСТ 10-02-01054-86  со сроком годности 30 суток</t>
  </si>
  <si>
    <t xml:space="preserve">Мясо говядины на кости </t>
  </si>
  <si>
    <t>ИП Ходжаев Давлатхужа Ахмадович</t>
  </si>
  <si>
    <t>628260, ХМАО-Югра, г.Югорск, ул.Таежная, д.82, тел. (34675) 76023, e-mail: deribasovsky@mail.ru, коммерческое предложение № 2 от 18.11.2014 г.</t>
  </si>
  <si>
    <t>МБОУ "СОШ № 6"</t>
  </si>
  <si>
    <t>Исполнитель: гл. бухгалтер Богомолова Е.Н. _____________________</t>
  </si>
  <si>
    <t>Общество с ограниченной ответственностью "Сов-Оптторг-Продукт"</t>
  </si>
  <si>
    <t>628240,ул. Трассовиков, стр. 1, г. Советский, ХМАО-Югра, Тюменская область коммерческое предложение № 1 от 17.11.2014 г.</t>
  </si>
  <si>
    <t>Общество с ограниченной ответственностью "Юграгазторг"</t>
  </si>
  <si>
    <t>628260, ХМАО-Югра, г.Югорск, ул.Попова, д.1, тел. (34675) 28157,e-mail:u_torg@mail/ru,  коммерческое предложение № 3 от 21.11.2014ш.</t>
  </si>
  <si>
    <t>Дата составления сводной  таблицы   21.11.2014 года</t>
  </si>
  <si>
    <t>Способ размещения заказа: аукцион в электронной форме</t>
  </si>
  <si>
    <t>Итого: Начальная (максимальная) цена контракта: 738 668 (Семьсот тридцать восемь тысяч шестьсот шестьдесят восемь) рублей 50 копеек.</t>
  </si>
  <si>
    <t>ЧАСТЬ IV. Обоснование начальной (максимальной) цены контракта на поставку продуктов питания для дошкольных групп (мясо, рыба) 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</si>
</sst>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2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tabSelected="1" view="pageBreakPreview" zoomScale="72" zoomScaleSheetLayoutView="72" zoomScalePageLayoutView="0" workbookViewId="0" topLeftCell="A7">
      <selection activeCell="C18" sqref="C18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34.57421875" style="0" customWidth="1"/>
    <col min="4" max="4" width="13.140625" style="0" customWidth="1"/>
    <col min="5" max="5" width="10.421875" style="0" customWidth="1"/>
    <col min="6" max="6" width="13.8515625" style="0" customWidth="1"/>
    <col min="7" max="9" width="11.7109375" style="0" customWidth="1"/>
    <col min="10" max="10" width="19.57421875" style="0" customWidth="1"/>
  </cols>
  <sheetData>
    <row r="2" spans="2:11" ht="49.5" customHeight="1">
      <c r="B2" s="37" t="s">
        <v>39</v>
      </c>
      <c r="C2" s="38"/>
      <c r="D2" s="38"/>
      <c r="E2" s="38"/>
      <c r="F2" s="38"/>
      <c r="G2" s="38"/>
      <c r="H2" s="38"/>
      <c r="I2" s="38"/>
      <c r="J2" s="38"/>
      <c r="K2" s="38"/>
    </row>
    <row r="6" ht="15.75">
      <c r="B6" s="26" t="s">
        <v>37</v>
      </c>
    </row>
    <row r="7" spans="1:10" ht="27" customHeight="1">
      <c r="A7" s="32" t="s">
        <v>0</v>
      </c>
      <c r="B7" s="32" t="s">
        <v>24</v>
      </c>
      <c r="C7" s="32" t="s">
        <v>22</v>
      </c>
      <c r="D7" s="32" t="s">
        <v>21</v>
      </c>
      <c r="E7" s="39" t="s">
        <v>23</v>
      </c>
      <c r="F7" s="33" t="s">
        <v>15</v>
      </c>
      <c r="G7" s="33"/>
      <c r="H7" s="33"/>
      <c r="I7" s="39" t="s">
        <v>19</v>
      </c>
      <c r="J7" s="32" t="s">
        <v>20</v>
      </c>
    </row>
    <row r="8" spans="1:16" ht="113.25" customHeight="1">
      <c r="A8" s="32"/>
      <c r="B8" s="32"/>
      <c r="C8" s="32"/>
      <c r="D8" s="32"/>
      <c r="E8" s="40"/>
      <c r="F8" s="14" t="s">
        <v>16</v>
      </c>
      <c r="G8" s="14" t="s">
        <v>17</v>
      </c>
      <c r="H8" s="14" t="s">
        <v>18</v>
      </c>
      <c r="I8" s="40"/>
      <c r="J8" s="32"/>
      <c r="P8" t="s">
        <v>2</v>
      </c>
    </row>
    <row r="9" spans="1:16" ht="15.75">
      <c r="A9" s="1">
        <v>1</v>
      </c>
      <c r="B9" s="2">
        <v>2</v>
      </c>
      <c r="C9" s="1">
        <v>5</v>
      </c>
      <c r="D9" s="2">
        <v>6</v>
      </c>
      <c r="E9" s="2"/>
      <c r="F9" s="1">
        <v>7</v>
      </c>
      <c r="G9" s="2">
        <v>8</v>
      </c>
      <c r="H9" s="1">
        <v>9</v>
      </c>
      <c r="I9" s="1"/>
      <c r="J9" s="1">
        <v>13</v>
      </c>
      <c r="P9" t="s">
        <v>3</v>
      </c>
    </row>
    <row r="10" spans="1:16" ht="159" customHeight="1">
      <c r="A10" s="1">
        <v>1</v>
      </c>
      <c r="B10" s="2" t="s">
        <v>27</v>
      </c>
      <c r="C10" s="5" t="s">
        <v>8</v>
      </c>
      <c r="D10" s="5" t="s">
        <v>5</v>
      </c>
      <c r="E10" s="15">
        <v>750</v>
      </c>
      <c r="F10" s="3">
        <v>310</v>
      </c>
      <c r="G10" s="3">
        <v>280</v>
      </c>
      <c r="H10" s="3">
        <v>360</v>
      </c>
      <c r="I10" s="3">
        <f>(F10+G10+H10)/3</f>
        <v>316.6666666666667</v>
      </c>
      <c r="J10" s="3">
        <v>237502.5</v>
      </c>
      <c r="K10" s="12"/>
      <c r="P10" t="s">
        <v>4</v>
      </c>
    </row>
    <row r="11" spans="1:16" ht="103.5" customHeight="1">
      <c r="A11" s="1">
        <v>2</v>
      </c>
      <c r="B11" s="2" t="s">
        <v>25</v>
      </c>
      <c r="C11" s="5" t="s">
        <v>26</v>
      </c>
      <c r="D11" s="5" t="s">
        <v>5</v>
      </c>
      <c r="E11" s="15">
        <v>700</v>
      </c>
      <c r="F11" s="3">
        <v>360</v>
      </c>
      <c r="G11" s="3">
        <v>320</v>
      </c>
      <c r="H11" s="3">
        <v>380</v>
      </c>
      <c r="I11" s="3">
        <f>(F11+G11+H11)/3</f>
        <v>353.3333333333333</v>
      </c>
      <c r="J11" s="3">
        <v>247331</v>
      </c>
      <c r="K11" s="12"/>
      <c r="P11" t="s">
        <v>4</v>
      </c>
    </row>
    <row r="12" spans="1:16" ht="153" customHeight="1">
      <c r="A12" s="1">
        <v>3</v>
      </c>
      <c r="B12" s="6" t="s">
        <v>9</v>
      </c>
      <c r="C12" s="7" t="s">
        <v>10</v>
      </c>
      <c r="D12" s="5" t="s">
        <v>5</v>
      </c>
      <c r="E12" s="15">
        <v>200</v>
      </c>
      <c r="F12" s="3">
        <v>240</v>
      </c>
      <c r="G12" s="3">
        <v>200</v>
      </c>
      <c r="H12" s="3">
        <v>200</v>
      </c>
      <c r="I12" s="3">
        <f>(F12+G12+H12)/3</f>
        <v>213.33333333333334</v>
      </c>
      <c r="J12" s="3">
        <v>42666</v>
      </c>
      <c r="K12" s="12"/>
      <c r="P12" s="11" t="s">
        <v>6</v>
      </c>
    </row>
    <row r="13" spans="1:16" ht="135.75" customHeight="1">
      <c r="A13" s="8">
        <v>4</v>
      </c>
      <c r="B13" s="1" t="s">
        <v>11</v>
      </c>
      <c r="C13" s="9" t="s">
        <v>12</v>
      </c>
      <c r="D13" s="10" t="s">
        <v>5</v>
      </c>
      <c r="E13" s="16">
        <v>700</v>
      </c>
      <c r="F13" s="3">
        <v>140</v>
      </c>
      <c r="G13" s="3">
        <v>110</v>
      </c>
      <c r="H13" s="3">
        <v>115</v>
      </c>
      <c r="I13" s="3">
        <f>(F13+G13+H13)/3</f>
        <v>121.66666666666667</v>
      </c>
      <c r="J13" s="3">
        <v>85169</v>
      </c>
      <c r="K13" s="12"/>
      <c r="P13" s="11" t="s">
        <v>7</v>
      </c>
    </row>
    <row r="14" spans="1:11" ht="116.25" customHeight="1">
      <c r="A14" s="8">
        <v>5</v>
      </c>
      <c r="B14" s="1" t="s">
        <v>13</v>
      </c>
      <c r="C14" s="9" t="s">
        <v>14</v>
      </c>
      <c r="D14" s="10" t="s">
        <v>5</v>
      </c>
      <c r="E14" s="16">
        <v>600</v>
      </c>
      <c r="F14" s="3">
        <v>250</v>
      </c>
      <c r="G14" s="3">
        <v>200</v>
      </c>
      <c r="H14" s="3">
        <v>180</v>
      </c>
      <c r="I14" s="3">
        <f>(F14+G14+H14)/3</f>
        <v>210</v>
      </c>
      <c r="J14" s="3">
        <f>E14*I14</f>
        <v>126000</v>
      </c>
      <c r="K14" s="12"/>
    </row>
    <row r="15" spans="1:10" ht="15.75">
      <c r="A15" s="34" t="s">
        <v>1</v>
      </c>
      <c r="B15" s="35"/>
      <c r="C15" s="36"/>
      <c r="D15" s="35"/>
      <c r="E15" s="35"/>
      <c r="F15" s="35"/>
      <c r="G15" s="35"/>
      <c r="H15" s="35"/>
      <c r="I15" s="35"/>
      <c r="J15" s="4">
        <f>SUM(J10:J14)</f>
        <v>738668.5</v>
      </c>
    </row>
    <row r="17" spans="1:11" s="13" customFormat="1" ht="18.75">
      <c r="A17" s="27" t="s">
        <v>38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s="21" customFormat="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20"/>
    </row>
    <row r="19" spans="1:11" s="21" customFormat="1" ht="33.75" customHeight="1">
      <c r="A19" s="22" t="s">
        <v>16</v>
      </c>
      <c r="B19" s="28" t="s">
        <v>32</v>
      </c>
      <c r="C19" s="29"/>
      <c r="D19" s="28" t="s">
        <v>33</v>
      </c>
      <c r="E19" s="30"/>
      <c r="F19" s="30"/>
      <c r="G19" s="30"/>
      <c r="H19" s="30"/>
      <c r="I19" s="30"/>
      <c r="J19" s="30"/>
      <c r="K19" s="31"/>
    </row>
    <row r="20" spans="1:11" s="21" customFormat="1" ht="31.5" customHeight="1">
      <c r="A20" s="22" t="s">
        <v>17</v>
      </c>
      <c r="B20" s="28" t="s">
        <v>28</v>
      </c>
      <c r="C20" s="29"/>
      <c r="D20" s="28" t="s">
        <v>29</v>
      </c>
      <c r="E20" s="30"/>
      <c r="F20" s="30"/>
      <c r="G20" s="30"/>
      <c r="H20" s="30"/>
      <c r="I20" s="30"/>
      <c r="J20" s="30"/>
      <c r="K20" s="31"/>
    </row>
    <row r="21" spans="1:11" s="21" customFormat="1" ht="35.25" customHeight="1">
      <c r="A21" s="23" t="s">
        <v>18</v>
      </c>
      <c r="B21" s="28" t="s">
        <v>34</v>
      </c>
      <c r="C21" s="29"/>
      <c r="D21" s="28" t="s">
        <v>35</v>
      </c>
      <c r="E21" s="30"/>
      <c r="F21" s="30"/>
      <c r="G21" s="30"/>
      <c r="H21" s="30"/>
      <c r="I21" s="30"/>
      <c r="J21" s="30"/>
      <c r="K21" s="31"/>
    </row>
    <row r="22" spans="1:11" s="21" customFormat="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20"/>
    </row>
    <row r="23" spans="1:11" s="21" customFormat="1" ht="15.75">
      <c r="A23" s="19"/>
      <c r="B23" s="24" t="s">
        <v>30</v>
      </c>
      <c r="C23" s="24"/>
      <c r="D23" s="25"/>
      <c r="E23" s="19"/>
      <c r="F23" s="19"/>
      <c r="G23" s="19"/>
      <c r="H23" s="19"/>
      <c r="I23" s="19"/>
      <c r="J23" s="19"/>
      <c r="K23" s="20"/>
    </row>
    <row r="24" spans="1:11" s="21" customFormat="1" ht="15.75">
      <c r="A24" s="19"/>
      <c r="B24" s="24" t="s">
        <v>31</v>
      </c>
      <c r="C24" s="24"/>
      <c r="D24" s="24"/>
      <c r="E24" s="19"/>
      <c r="F24" s="19"/>
      <c r="G24" s="19"/>
      <c r="H24" s="19"/>
      <c r="I24" s="19"/>
      <c r="J24" s="19"/>
      <c r="K24" s="20"/>
    </row>
    <row r="25" spans="1:11" s="21" customFormat="1" ht="15.75">
      <c r="A25" s="19"/>
      <c r="B25" s="24" t="s">
        <v>36</v>
      </c>
      <c r="C25" s="24"/>
      <c r="D25" s="25"/>
      <c r="E25" s="19"/>
      <c r="F25" s="19"/>
      <c r="G25" s="19"/>
      <c r="H25" s="19"/>
      <c r="I25" s="19"/>
      <c r="J25" s="19"/>
      <c r="K25" s="20"/>
    </row>
  </sheetData>
  <sheetProtection/>
  <mergeCells count="16">
    <mergeCell ref="B20:C20"/>
    <mergeCell ref="D20:K20"/>
    <mergeCell ref="B21:C21"/>
    <mergeCell ref="D21:K21"/>
    <mergeCell ref="B2:K2"/>
    <mergeCell ref="J7:J8"/>
    <mergeCell ref="D7:D8"/>
    <mergeCell ref="I7:I8"/>
    <mergeCell ref="E7:E8"/>
    <mergeCell ref="B19:C19"/>
    <mergeCell ref="D19:K19"/>
    <mergeCell ref="B7:B8"/>
    <mergeCell ref="C7:C8"/>
    <mergeCell ref="F7:H7"/>
    <mergeCell ref="A15:I15"/>
    <mergeCell ref="A7:A8"/>
  </mergeCells>
  <printOptions/>
  <pageMargins left="0.25" right="0.25" top="0.75" bottom="0.75" header="0.3" footer="0.3"/>
  <pageSetup horizontalDpi="600" verticalDpi="600" orientation="landscape" paperSize="9" scale="72" r:id="rId1"/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Лазарева О.В.</cp:lastModifiedBy>
  <cp:lastPrinted>2014-12-07T06:55:19Z</cp:lastPrinted>
  <dcterms:created xsi:type="dcterms:W3CDTF">1996-10-08T23:32:33Z</dcterms:created>
  <dcterms:modified xsi:type="dcterms:W3CDTF">2014-12-07T06:56:39Z</dcterms:modified>
  <cp:category/>
  <cp:version/>
  <cp:contentType/>
  <cp:contentStatus/>
</cp:coreProperties>
</file>